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AA\Skill Stuff\"/>
    </mc:Choice>
  </mc:AlternateContent>
  <xr:revisionPtr revIDLastSave="0" documentId="13_ncr:1_{E8800FE9-4321-4155-A43D-842E0ED8C146}" xr6:coauthVersionLast="47" xr6:coauthVersionMax="47" xr10:uidLastSave="{00000000-0000-0000-0000-000000000000}"/>
  <bookViews>
    <workbookView xWindow="-108" yWindow="-108" windowWidth="23256" windowHeight="13896" activeTab="1" xr2:uid="{7427C392-A24E-4278-BBC3-8A920A91A5EA}"/>
  </bookViews>
  <sheets>
    <sheet name="WeaponTables" sheetId="1" r:id="rId1"/>
    <sheet name="Learn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6" i="2" l="1" a="1"/>
  <c r="B6" i="2" s="1"/>
  <c r="B8" i="2" s="1"/>
  <c r="B7" i="2" a="1"/>
  <c r="B7" i="2" s="1"/>
  <c r="B9" i="2" l="1"/>
  <c r="B10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<sst xmlns="http://schemas.openxmlformats.org/spreadsheetml/2006/main" count="85" uniqueCount="50">
  <si>
    <t>Longsword</t>
  </si>
  <si>
    <t>Shortsword</t>
  </si>
  <si>
    <t>Axe</t>
  </si>
  <si>
    <t>Spear</t>
  </si>
  <si>
    <t>Knife</t>
  </si>
  <si>
    <t>Staff</t>
  </si>
  <si>
    <t>Flail</t>
  </si>
  <si>
    <t>Club</t>
  </si>
  <si>
    <t>Rapier</t>
  </si>
  <si>
    <t>Polearm</t>
  </si>
  <si>
    <t>Exotic</t>
  </si>
  <si>
    <t>Marksmanship</t>
  </si>
  <si>
    <t>Unarmed</t>
  </si>
  <si>
    <t>Curved Blade</t>
  </si>
  <si>
    <t>Two Handed Sword</t>
  </si>
  <si>
    <t>Two Handed Axe</t>
  </si>
  <si>
    <t>Two Weapon</t>
  </si>
  <si>
    <t>FIGHTER</t>
  </si>
  <si>
    <t>RANGER</t>
  </si>
  <si>
    <t>PALADIN</t>
  </si>
  <si>
    <t>ADVENTURER</t>
  </si>
  <si>
    <t>ROGUE</t>
  </si>
  <si>
    <t>CLERIC</t>
  </si>
  <si>
    <t>NECROMANCER</t>
  </si>
  <si>
    <t>MAGE</t>
  </si>
  <si>
    <t>SHIFTER</t>
  </si>
  <si>
    <t>ARTIFICER</t>
  </si>
  <si>
    <t>MARINER</t>
  </si>
  <si>
    <t>PSION</t>
  </si>
  <si>
    <t>JAOCHI</t>
  </si>
  <si>
    <t>SOULBINDER</t>
  </si>
  <si>
    <t>ELITE</t>
  </si>
  <si>
    <t>CLASS</t>
  </si>
  <si>
    <t>SKILL RATES</t>
  </si>
  <si>
    <t>SKILL "MAX"s</t>
  </si>
  <si>
    <t>Class</t>
  </si>
  <si>
    <t>Weapon</t>
  </si>
  <si>
    <t>Points Needed</t>
  </si>
  <si>
    <t>Class Max</t>
  </si>
  <si>
    <t>Class Rate</t>
  </si>
  <si>
    <t>k1</t>
  </si>
  <si>
    <t>k2</t>
  </si>
  <si>
    <t>Target Skill</t>
  </si>
  <si>
    <t>&lt;-- Pick the class</t>
  </si>
  <si>
    <t>&lt;-- Pick the weapon type</t>
  </si>
  <si>
    <t>&lt;-- Pick the target skill (to know how many total Points are Needed in row 10)</t>
  </si>
  <si>
    <t>&lt;-- The "max" is the skill cap for the class/weapon combo. So it takes 'k1' number of points up to this value, then after this value it takes 'k2' number of points to earn a skill.</t>
  </si>
  <si>
    <t>&lt;-- This is the number of mini points required to earn a skill prior to the "Class Max" value.</t>
  </si>
  <si>
    <t>&lt;-- This is the number of mini points required to earn a skill after the "Class Max" value.</t>
  </si>
  <si>
    <t>&lt;-- This is the total number of points required to learn the Target Skill in row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</si>
</sst>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ck">
        <color theme="4" tint="0.499984740745262"/>
      </top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5">
    <xf numFmtId="0" fontId="0" fillId="0" borderId="0" xfId="0"/>
    <xf numFmtId="0" fontId="0" fillId="0" borderId="2" xfId="0" applyBorder="1"/>
    <xf numFmtId="0" fontId="0" fillId="0" borderId="3" xfId="0" applyBorder="1"/>
    <xf numFmtId="0" fontId="0" fillId="2" borderId="0" xfId="0" applyFill="1"/>
    <xf numFmtId="0" fontId="1" fillId="0" borderId="1" xfId="1" applyAlignment="1">
      <alignment horizontal="center"/>
    </xf>
  </cellXfs>
  <cellStyles count="2">
    <cellStyle name="Heading 2" xfId="1" builtinId="1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6C387-0E8B-44A1-832E-D18AD9793720}">
  <dimension ref="A1:R35"/>
  <sheetViews>
    <sheetView workbookViewId="0">
      <selection activeCell="A10" sqref="A10:XFD10"/>
    </sheetView>
  </sheetViews>
  <sheetFormatPr defaultRowHeight="14.4" x14ac:dyDescent="0.3"/>
  <cols>
    <col min="1" max="1" width="14.33203125" bestFit="1" customWidth="1"/>
    <col min="2" max="2" width="9.88671875" bestFit="1" customWidth="1"/>
    <col min="3" max="3" width="10.33203125" bestFit="1" customWidth="1"/>
    <col min="4" max="4" width="8.77734375" customWidth="1"/>
    <col min="5" max="5" width="11.6640625" bestFit="1" customWidth="1"/>
    <col min="6" max="6" width="16.88671875" bestFit="1" customWidth="1"/>
    <col min="7" max="7" width="14.77734375" bestFit="1" customWidth="1"/>
    <col min="8" max="15" width="8.77734375" customWidth="1"/>
    <col min="16" max="16" width="12.77734375" bestFit="1" customWidth="1"/>
    <col min="17" max="17" width="11.88671875" bestFit="1" customWidth="1"/>
    <col min="18" max="18" width="8.77734375" customWidth="1"/>
    <col min="19" max="19" width="8.5546875" bestFit="1" customWidth="1"/>
  </cols>
  <sheetData>
    <row r="1" spans="1:18" ht="18" thickBot="1" x14ac:dyDescent="0.4">
      <c r="A1" s="4" t="s">
        <v>33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5" thickTop="1" x14ac:dyDescent="0.3">
      <c r="A2" s="1" t="s">
        <v>32</v>
      </c>
      <c r="B2" s="1" t="s">
        <v>0</v>
      </c>
      <c r="C2" s="1" t="s">
        <v>1</v>
      </c>
      <c r="D2" s="1" t="s">
        <v>2</v>
      </c>
      <c r="E2" s="1" t="s">
        <v>13</v>
      </c>
      <c r="F2" s="1" t="s">
        <v>14</v>
      </c>
      <c r="G2" s="1" t="s">
        <v>15</v>
      </c>
      <c r="H2" s="1" t="s">
        <v>3</v>
      </c>
      <c r="I2" s="1" t="s">
        <v>4</v>
      </c>
      <c r="J2" s="1" t="s">
        <v>5</v>
      </c>
      <c r="K2" s="1" t="s">
        <v>6</v>
      </c>
      <c r="L2" s="1" t="s">
        <v>7</v>
      </c>
      <c r="M2" s="1" t="s">
        <v>8</v>
      </c>
      <c r="N2" s="1" t="s">
        <v>9</v>
      </c>
      <c r="O2" s="1" t="s">
        <v>10</v>
      </c>
      <c r="P2" s="1" t="s">
        <v>11</v>
      </c>
      <c r="Q2" s="1" t="s">
        <v>16</v>
      </c>
      <c r="R2" s="1" t="s">
        <v>12</v>
      </c>
    </row>
    <row r="3" spans="1:18" x14ac:dyDescent="0.3">
      <c r="A3" t="s">
        <v>17</v>
      </c>
      <c r="B3">
        <v>10</v>
      </c>
      <c r="C3">
        <v>10</v>
      </c>
      <c r="D3">
        <v>9</v>
      </c>
      <c r="E3">
        <v>9</v>
      </c>
      <c r="F3">
        <v>9</v>
      </c>
      <c r="G3">
        <v>9</v>
      </c>
      <c r="H3">
        <v>10</v>
      </c>
      <c r="I3">
        <v>9</v>
      </c>
      <c r="J3">
        <v>9</v>
      </c>
      <c r="K3">
        <v>9</v>
      </c>
      <c r="L3">
        <v>10</v>
      </c>
      <c r="M3">
        <v>9</v>
      </c>
      <c r="N3">
        <v>9</v>
      </c>
      <c r="O3">
        <v>7</v>
      </c>
      <c r="P3">
        <v>9</v>
      </c>
      <c r="Q3">
        <v>6</v>
      </c>
      <c r="R3">
        <v>10</v>
      </c>
    </row>
    <row r="4" spans="1:18" x14ac:dyDescent="0.3">
      <c r="A4" t="s">
        <v>18</v>
      </c>
      <c r="B4">
        <v>7</v>
      </c>
      <c r="C4">
        <v>8</v>
      </c>
      <c r="D4">
        <v>7</v>
      </c>
      <c r="E4">
        <v>6</v>
      </c>
      <c r="F4">
        <v>5</v>
      </c>
      <c r="G4">
        <v>7</v>
      </c>
      <c r="H4">
        <v>8</v>
      </c>
      <c r="I4">
        <v>9</v>
      </c>
      <c r="J4">
        <v>5</v>
      </c>
      <c r="K4">
        <v>4</v>
      </c>
      <c r="L4">
        <v>6</v>
      </c>
      <c r="M4">
        <v>5</v>
      </c>
      <c r="N4">
        <v>5</v>
      </c>
      <c r="O4">
        <v>4</v>
      </c>
      <c r="P4">
        <v>10</v>
      </c>
      <c r="Q4">
        <v>4</v>
      </c>
      <c r="R4">
        <v>8</v>
      </c>
    </row>
    <row r="5" spans="1:18" x14ac:dyDescent="0.3">
      <c r="A5" t="s">
        <v>19</v>
      </c>
      <c r="B5">
        <v>9</v>
      </c>
      <c r="C5">
        <v>8</v>
      </c>
      <c r="D5">
        <v>6</v>
      </c>
      <c r="E5">
        <v>7</v>
      </c>
      <c r="F5">
        <v>7</v>
      </c>
      <c r="G5">
        <v>5</v>
      </c>
      <c r="H5">
        <v>6</v>
      </c>
      <c r="I5">
        <v>5</v>
      </c>
      <c r="J5">
        <v>6</v>
      </c>
      <c r="K5">
        <v>6</v>
      </c>
      <c r="L5">
        <v>6</v>
      </c>
      <c r="M5">
        <v>7</v>
      </c>
      <c r="N5">
        <v>8</v>
      </c>
      <c r="O5">
        <v>6</v>
      </c>
      <c r="P5">
        <v>-5</v>
      </c>
      <c r="Q5">
        <v>4</v>
      </c>
      <c r="R5">
        <v>8</v>
      </c>
    </row>
    <row r="6" spans="1:18" x14ac:dyDescent="0.3">
      <c r="A6" t="s">
        <v>20</v>
      </c>
      <c r="B6">
        <v>6</v>
      </c>
      <c r="C6">
        <v>6</v>
      </c>
      <c r="D6">
        <v>6</v>
      </c>
      <c r="E6">
        <v>6</v>
      </c>
      <c r="F6">
        <v>6</v>
      </c>
      <c r="G6">
        <v>6</v>
      </c>
      <c r="H6">
        <v>6</v>
      </c>
      <c r="I6">
        <v>6</v>
      </c>
      <c r="J6">
        <v>6</v>
      </c>
      <c r="K6">
        <v>6</v>
      </c>
      <c r="L6">
        <v>6</v>
      </c>
      <c r="M6">
        <v>6</v>
      </c>
      <c r="N6">
        <v>6</v>
      </c>
      <c r="O6">
        <v>4</v>
      </c>
      <c r="P6">
        <v>6</v>
      </c>
      <c r="Q6">
        <v>2</v>
      </c>
      <c r="R6">
        <v>6</v>
      </c>
    </row>
    <row r="7" spans="1:18" x14ac:dyDescent="0.3">
      <c r="A7" t="s">
        <v>21</v>
      </c>
      <c r="B7">
        <v>5</v>
      </c>
      <c r="C7">
        <v>7</v>
      </c>
      <c r="D7">
        <v>2</v>
      </c>
      <c r="E7">
        <v>7</v>
      </c>
      <c r="F7">
        <v>3</v>
      </c>
      <c r="G7">
        <v>2</v>
      </c>
      <c r="H7">
        <v>4</v>
      </c>
      <c r="I7">
        <v>10</v>
      </c>
      <c r="J7">
        <v>5</v>
      </c>
      <c r="K7">
        <v>4</v>
      </c>
      <c r="L7">
        <v>6</v>
      </c>
      <c r="M7">
        <v>7</v>
      </c>
      <c r="N7">
        <v>4</v>
      </c>
      <c r="O7">
        <v>2</v>
      </c>
      <c r="P7">
        <v>8</v>
      </c>
      <c r="Q7">
        <v>3</v>
      </c>
      <c r="R7">
        <v>5</v>
      </c>
    </row>
    <row r="8" spans="1:18" x14ac:dyDescent="0.3">
      <c r="A8" t="s">
        <v>22</v>
      </c>
      <c r="B8">
        <v>4</v>
      </c>
      <c r="C8">
        <v>4</v>
      </c>
      <c r="D8">
        <v>3</v>
      </c>
      <c r="E8">
        <v>3</v>
      </c>
      <c r="F8">
        <v>2</v>
      </c>
      <c r="G8">
        <v>2</v>
      </c>
      <c r="H8">
        <v>3</v>
      </c>
      <c r="I8">
        <v>5</v>
      </c>
      <c r="J8">
        <v>6</v>
      </c>
      <c r="K8">
        <v>7</v>
      </c>
      <c r="L8">
        <v>7</v>
      </c>
      <c r="M8">
        <v>3</v>
      </c>
      <c r="N8">
        <v>3</v>
      </c>
      <c r="O8">
        <v>-1</v>
      </c>
      <c r="P8">
        <v>3</v>
      </c>
      <c r="Q8">
        <v>3</v>
      </c>
      <c r="R8">
        <v>4</v>
      </c>
    </row>
    <row r="9" spans="1:18" x14ac:dyDescent="0.3">
      <c r="A9" t="s">
        <v>23</v>
      </c>
      <c r="B9">
        <v>2</v>
      </c>
      <c r="C9">
        <v>3</v>
      </c>
      <c r="D9">
        <v>1</v>
      </c>
      <c r="E9">
        <v>1</v>
      </c>
      <c r="F9">
        <v>-1</v>
      </c>
      <c r="G9">
        <v>-2</v>
      </c>
      <c r="H9">
        <v>1</v>
      </c>
      <c r="I9">
        <v>5</v>
      </c>
      <c r="J9">
        <v>3</v>
      </c>
      <c r="K9">
        <v>1</v>
      </c>
      <c r="L9">
        <v>1</v>
      </c>
      <c r="M9">
        <v>2</v>
      </c>
      <c r="N9">
        <v>1</v>
      </c>
      <c r="O9">
        <v>-1</v>
      </c>
      <c r="P9">
        <v>2</v>
      </c>
      <c r="Q9">
        <v>-1</v>
      </c>
      <c r="R9">
        <v>2</v>
      </c>
    </row>
    <row r="10" spans="1:18" x14ac:dyDescent="0.3">
      <c r="A10" t="s">
        <v>24</v>
      </c>
      <c r="B10">
        <v>0</v>
      </c>
      <c r="C10">
        <v>1</v>
      </c>
      <c r="D10">
        <v>0</v>
      </c>
      <c r="E10">
        <v>1</v>
      </c>
      <c r="F10">
        <v>-2</v>
      </c>
      <c r="G10">
        <v>-2</v>
      </c>
      <c r="H10">
        <v>0</v>
      </c>
      <c r="I10">
        <v>4</v>
      </c>
      <c r="J10">
        <v>5</v>
      </c>
      <c r="K10">
        <v>1</v>
      </c>
      <c r="L10">
        <v>1</v>
      </c>
      <c r="M10">
        <v>1</v>
      </c>
      <c r="N10">
        <v>1</v>
      </c>
      <c r="O10">
        <v>-2</v>
      </c>
      <c r="P10">
        <v>2</v>
      </c>
      <c r="Q10">
        <v>-1</v>
      </c>
      <c r="R10">
        <v>1</v>
      </c>
    </row>
    <row r="11" spans="1:18" x14ac:dyDescent="0.3">
      <c r="A11" t="s">
        <v>25</v>
      </c>
      <c r="B11">
        <v>3</v>
      </c>
      <c r="C11">
        <v>4</v>
      </c>
      <c r="D11">
        <v>6</v>
      </c>
      <c r="E11">
        <v>4</v>
      </c>
      <c r="F11">
        <v>2</v>
      </c>
      <c r="G11">
        <v>4</v>
      </c>
      <c r="H11">
        <v>7</v>
      </c>
      <c r="I11">
        <v>7</v>
      </c>
      <c r="J11">
        <v>6</v>
      </c>
      <c r="K11">
        <v>4</v>
      </c>
      <c r="L11">
        <v>7</v>
      </c>
      <c r="M11">
        <v>3</v>
      </c>
      <c r="N11">
        <v>2</v>
      </c>
      <c r="O11">
        <v>-1</v>
      </c>
      <c r="P11">
        <v>6</v>
      </c>
      <c r="Q11">
        <v>4</v>
      </c>
      <c r="R11">
        <v>9</v>
      </c>
    </row>
    <row r="12" spans="1:18" x14ac:dyDescent="0.3">
      <c r="A12" t="s">
        <v>26</v>
      </c>
      <c r="B12">
        <v>3</v>
      </c>
      <c r="C12">
        <v>3</v>
      </c>
      <c r="D12">
        <v>3</v>
      </c>
      <c r="E12">
        <v>5</v>
      </c>
      <c r="F12">
        <v>2</v>
      </c>
      <c r="G12">
        <v>2</v>
      </c>
      <c r="H12">
        <v>3</v>
      </c>
      <c r="I12">
        <v>7</v>
      </c>
      <c r="J12">
        <v>3</v>
      </c>
      <c r="K12">
        <v>4</v>
      </c>
      <c r="L12">
        <v>7</v>
      </c>
      <c r="M12">
        <v>2</v>
      </c>
      <c r="N12">
        <v>3</v>
      </c>
      <c r="O12">
        <v>-1</v>
      </c>
      <c r="P12">
        <v>7</v>
      </c>
      <c r="Q12">
        <v>0</v>
      </c>
      <c r="R12">
        <v>4</v>
      </c>
    </row>
    <row r="13" spans="1:18" x14ac:dyDescent="0.3">
      <c r="A13" t="s">
        <v>27</v>
      </c>
      <c r="B13">
        <v>7</v>
      </c>
      <c r="C13">
        <v>7</v>
      </c>
      <c r="D13">
        <v>6</v>
      </c>
      <c r="E13">
        <v>10</v>
      </c>
      <c r="F13">
        <v>5</v>
      </c>
      <c r="G13">
        <v>5</v>
      </c>
      <c r="H13">
        <v>9</v>
      </c>
      <c r="I13">
        <v>9</v>
      </c>
      <c r="J13">
        <v>5</v>
      </c>
      <c r="K13">
        <v>5</v>
      </c>
      <c r="L13">
        <v>7</v>
      </c>
      <c r="M13">
        <v>6</v>
      </c>
      <c r="N13">
        <v>5</v>
      </c>
      <c r="O13">
        <v>5</v>
      </c>
      <c r="P13">
        <v>7</v>
      </c>
      <c r="Q13">
        <v>0</v>
      </c>
      <c r="R13">
        <v>10</v>
      </c>
    </row>
    <row r="14" spans="1:18" x14ac:dyDescent="0.3">
      <c r="A14" t="s">
        <v>28</v>
      </c>
      <c r="B14">
        <v>0</v>
      </c>
      <c r="C14">
        <v>0</v>
      </c>
      <c r="D14">
        <v>0</v>
      </c>
      <c r="E14">
        <v>0</v>
      </c>
      <c r="F14">
        <v>-2</v>
      </c>
      <c r="G14">
        <v>-2</v>
      </c>
      <c r="H14">
        <v>0</v>
      </c>
      <c r="I14">
        <v>3</v>
      </c>
      <c r="J14">
        <v>5</v>
      </c>
      <c r="K14">
        <v>0</v>
      </c>
      <c r="L14">
        <v>0</v>
      </c>
      <c r="M14">
        <v>0</v>
      </c>
      <c r="N14">
        <v>0</v>
      </c>
      <c r="O14">
        <v>-2</v>
      </c>
      <c r="P14">
        <v>0</v>
      </c>
      <c r="Q14">
        <v>-1</v>
      </c>
      <c r="R14">
        <v>3</v>
      </c>
    </row>
    <row r="15" spans="1:18" x14ac:dyDescent="0.3">
      <c r="A15" t="s">
        <v>29</v>
      </c>
      <c r="B15">
        <v>2</v>
      </c>
      <c r="C15">
        <v>3</v>
      </c>
      <c r="D15">
        <v>3</v>
      </c>
      <c r="E15">
        <v>1</v>
      </c>
      <c r="F15">
        <v>1</v>
      </c>
      <c r="G15">
        <v>1</v>
      </c>
      <c r="H15">
        <v>3</v>
      </c>
      <c r="I15">
        <v>4</v>
      </c>
      <c r="J15">
        <v>4</v>
      </c>
      <c r="K15">
        <v>2</v>
      </c>
      <c r="L15">
        <v>3</v>
      </c>
      <c r="M15">
        <v>2</v>
      </c>
      <c r="N15">
        <v>1</v>
      </c>
      <c r="O15">
        <v>0</v>
      </c>
      <c r="P15">
        <v>2</v>
      </c>
      <c r="Q15">
        <v>0</v>
      </c>
      <c r="R15">
        <v>10</v>
      </c>
    </row>
    <row r="16" spans="1:18" x14ac:dyDescent="0.3">
      <c r="A16" t="s">
        <v>30</v>
      </c>
      <c r="B16">
        <v>1</v>
      </c>
      <c r="C16">
        <v>5</v>
      </c>
      <c r="D16">
        <v>3</v>
      </c>
      <c r="E16">
        <v>4</v>
      </c>
      <c r="F16">
        <v>-1</v>
      </c>
      <c r="G16">
        <v>-2</v>
      </c>
      <c r="H16">
        <v>0</v>
      </c>
      <c r="I16">
        <v>5</v>
      </c>
      <c r="J16">
        <v>2</v>
      </c>
      <c r="K16">
        <v>3</v>
      </c>
      <c r="L16">
        <v>3</v>
      </c>
      <c r="M16">
        <v>4</v>
      </c>
      <c r="N16">
        <v>0</v>
      </c>
      <c r="O16">
        <v>-1</v>
      </c>
      <c r="P16">
        <v>-3</v>
      </c>
      <c r="Q16">
        <v>2</v>
      </c>
      <c r="R16">
        <v>5</v>
      </c>
    </row>
    <row r="17" spans="1:18" x14ac:dyDescent="0.3">
      <c r="A17" t="s">
        <v>31</v>
      </c>
      <c r="B17">
        <v>8</v>
      </c>
      <c r="C17">
        <v>8</v>
      </c>
      <c r="D17">
        <v>8</v>
      </c>
      <c r="E17">
        <v>8</v>
      </c>
      <c r="F17">
        <v>8</v>
      </c>
      <c r="G17">
        <v>8</v>
      </c>
      <c r="H17">
        <v>8</v>
      </c>
      <c r="I17">
        <v>10</v>
      </c>
      <c r="J17">
        <v>9</v>
      </c>
      <c r="K17">
        <v>8</v>
      </c>
      <c r="L17">
        <v>9</v>
      </c>
      <c r="M17">
        <v>8</v>
      </c>
      <c r="N17">
        <v>9</v>
      </c>
      <c r="O17">
        <v>8</v>
      </c>
      <c r="P17">
        <v>6</v>
      </c>
      <c r="Q17">
        <v>7</v>
      </c>
      <c r="R17">
        <v>7</v>
      </c>
    </row>
    <row r="19" spans="1:18" ht="18" thickBot="1" x14ac:dyDescent="0.4">
      <c r="A19" s="4" t="s">
        <v>34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ht="15" thickTop="1" x14ac:dyDescent="0.3">
      <c r="A20" s="2" t="s">
        <v>32</v>
      </c>
      <c r="B20" s="2" t="s">
        <v>0</v>
      </c>
      <c r="C20" s="2" t="s">
        <v>1</v>
      </c>
      <c r="D20" s="2" t="s">
        <v>2</v>
      </c>
      <c r="E20" s="2" t="s">
        <v>13</v>
      </c>
      <c r="F20" s="2" t="s">
        <v>14</v>
      </c>
      <c r="G20" s="2" t="s">
        <v>15</v>
      </c>
      <c r="H20" s="2" t="s">
        <v>3</v>
      </c>
      <c r="I20" s="2" t="s">
        <v>4</v>
      </c>
      <c r="J20" s="2" t="s">
        <v>5</v>
      </c>
      <c r="K20" s="2" t="s">
        <v>6</v>
      </c>
      <c r="L20" s="2" t="s">
        <v>7</v>
      </c>
      <c r="M20" s="2" t="s">
        <v>8</v>
      </c>
      <c r="N20" s="2" t="s">
        <v>9</v>
      </c>
      <c r="O20" s="2" t="s">
        <v>10</v>
      </c>
      <c r="P20" s="2" t="s">
        <v>11</v>
      </c>
      <c r="Q20" s="2" t="s">
        <v>16</v>
      </c>
      <c r="R20" s="2" t="s">
        <v>12</v>
      </c>
    </row>
    <row r="21" spans="1:18" x14ac:dyDescent="0.3">
      <c r="A21" t="s">
        <v>17</v>
      </c>
      <c r="B21">
        <v>100</v>
      </c>
      <c r="C21">
        <v>100</v>
      </c>
      <c r="D21">
        <v>100</v>
      </c>
      <c r="E21">
        <v>100</v>
      </c>
      <c r="F21">
        <v>100</v>
      </c>
      <c r="G21">
        <v>100</v>
      </c>
      <c r="H21">
        <v>100</v>
      </c>
      <c r="I21">
        <v>100</v>
      </c>
      <c r="J21">
        <v>100</v>
      </c>
      <c r="K21">
        <v>100</v>
      </c>
      <c r="L21">
        <v>100</v>
      </c>
      <c r="M21">
        <v>100</v>
      </c>
      <c r="N21">
        <v>100</v>
      </c>
      <c r="O21">
        <v>90</v>
      </c>
      <c r="P21">
        <v>90</v>
      </c>
      <c r="Q21">
        <v>80</v>
      </c>
      <c r="R21">
        <v>100</v>
      </c>
    </row>
    <row r="22" spans="1:18" x14ac:dyDescent="0.3">
      <c r="A22" t="s">
        <v>18</v>
      </c>
      <c r="B22">
        <v>85</v>
      </c>
      <c r="C22">
        <v>90</v>
      </c>
      <c r="D22">
        <v>90</v>
      </c>
      <c r="E22">
        <v>80</v>
      </c>
      <c r="F22">
        <v>75</v>
      </c>
      <c r="G22">
        <v>85</v>
      </c>
      <c r="H22">
        <v>90</v>
      </c>
      <c r="I22">
        <v>90</v>
      </c>
      <c r="J22">
        <v>75</v>
      </c>
      <c r="K22">
        <v>70</v>
      </c>
      <c r="L22">
        <v>70</v>
      </c>
      <c r="M22">
        <v>65</v>
      </c>
      <c r="N22">
        <v>75</v>
      </c>
      <c r="O22">
        <v>60</v>
      </c>
      <c r="P22">
        <v>100</v>
      </c>
      <c r="Q22">
        <v>70</v>
      </c>
      <c r="R22">
        <v>85</v>
      </c>
    </row>
    <row r="23" spans="1:18" x14ac:dyDescent="0.3">
      <c r="A23" t="s">
        <v>19</v>
      </c>
      <c r="B23">
        <v>95</v>
      </c>
      <c r="C23">
        <v>90</v>
      </c>
      <c r="D23">
        <v>80</v>
      </c>
      <c r="E23">
        <v>75</v>
      </c>
      <c r="F23">
        <v>85</v>
      </c>
      <c r="G23">
        <v>80</v>
      </c>
      <c r="H23">
        <v>75</v>
      </c>
      <c r="I23">
        <v>80</v>
      </c>
      <c r="J23">
        <v>75</v>
      </c>
      <c r="K23">
        <v>85</v>
      </c>
      <c r="L23">
        <v>80</v>
      </c>
      <c r="M23">
        <v>85</v>
      </c>
      <c r="N23">
        <v>90</v>
      </c>
      <c r="O23">
        <v>70</v>
      </c>
      <c r="P23">
        <v>0</v>
      </c>
      <c r="Q23">
        <v>70</v>
      </c>
      <c r="R23">
        <v>80</v>
      </c>
    </row>
    <row r="24" spans="1:18" x14ac:dyDescent="0.3">
      <c r="A24" t="s">
        <v>20</v>
      </c>
      <c r="B24">
        <v>70</v>
      </c>
      <c r="C24">
        <v>70</v>
      </c>
      <c r="D24">
        <v>70</v>
      </c>
      <c r="E24">
        <v>70</v>
      </c>
      <c r="F24">
        <v>70</v>
      </c>
      <c r="G24">
        <v>70</v>
      </c>
      <c r="H24">
        <v>70</v>
      </c>
      <c r="I24">
        <v>70</v>
      </c>
      <c r="J24">
        <v>70</v>
      </c>
      <c r="K24">
        <v>70</v>
      </c>
      <c r="L24">
        <v>70</v>
      </c>
      <c r="M24">
        <v>70</v>
      </c>
      <c r="N24">
        <v>70</v>
      </c>
      <c r="O24">
        <v>10</v>
      </c>
      <c r="P24">
        <v>70</v>
      </c>
      <c r="Q24">
        <v>50</v>
      </c>
      <c r="R24">
        <v>70</v>
      </c>
    </row>
    <row r="25" spans="1:18" x14ac:dyDescent="0.3">
      <c r="A25" t="s">
        <v>21</v>
      </c>
      <c r="B25">
        <v>65</v>
      </c>
      <c r="C25">
        <v>85</v>
      </c>
      <c r="D25">
        <v>40</v>
      </c>
      <c r="E25">
        <v>85</v>
      </c>
      <c r="F25">
        <v>45</v>
      </c>
      <c r="G25">
        <v>35</v>
      </c>
      <c r="H25">
        <v>70</v>
      </c>
      <c r="I25">
        <v>100</v>
      </c>
      <c r="J25">
        <v>60</v>
      </c>
      <c r="K25">
        <v>65</v>
      </c>
      <c r="L25">
        <v>80</v>
      </c>
      <c r="M25">
        <v>85</v>
      </c>
      <c r="N25">
        <v>60</v>
      </c>
      <c r="O25">
        <v>40</v>
      </c>
      <c r="P25">
        <v>90</v>
      </c>
      <c r="Q25">
        <v>60</v>
      </c>
      <c r="R25">
        <v>75</v>
      </c>
    </row>
    <row r="26" spans="1:18" x14ac:dyDescent="0.3">
      <c r="A26" t="s">
        <v>22</v>
      </c>
      <c r="B26">
        <v>60</v>
      </c>
      <c r="C26">
        <v>55</v>
      </c>
      <c r="D26">
        <v>60</v>
      </c>
      <c r="E26">
        <v>50</v>
      </c>
      <c r="F26">
        <v>45</v>
      </c>
      <c r="G26">
        <v>45</v>
      </c>
      <c r="H26">
        <v>55</v>
      </c>
      <c r="I26">
        <v>65</v>
      </c>
      <c r="J26">
        <v>80</v>
      </c>
      <c r="K26">
        <v>90</v>
      </c>
      <c r="L26">
        <v>90</v>
      </c>
      <c r="M26">
        <v>55</v>
      </c>
      <c r="N26">
        <v>50</v>
      </c>
      <c r="O26">
        <v>50</v>
      </c>
      <c r="P26">
        <v>60</v>
      </c>
      <c r="Q26">
        <v>60</v>
      </c>
      <c r="R26">
        <v>70</v>
      </c>
    </row>
    <row r="27" spans="1:18" x14ac:dyDescent="0.3">
      <c r="A27" t="s">
        <v>23</v>
      </c>
      <c r="B27">
        <v>30</v>
      </c>
      <c r="C27">
        <v>35</v>
      </c>
      <c r="D27">
        <v>30</v>
      </c>
      <c r="E27">
        <v>35</v>
      </c>
      <c r="F27">
        <v>25</v>
      </c>
      <c r="G27">
        <v>25</v>
      </c>
      <c r="H27">
        <v>45</v>
      </c>
      <c r="I27">
        <v>60</v>
      </c>
      <c r="J27">
        <v>50</v>
      </c>
      <c r="K27">
        <v>40</v>
      </c>
      <c r="L27">
        <v>45</v>
      </c>
      <c r="M27">
        <v>30</v>
      </c>
      <c r="N27">
        <v>40</v>
      </c>
      <c r="O27">
        <v>20</v>
      </c>
      <c r="P27">
        <v>30</v>
      </c>
      <c r="Q27">
        <v>20</v>
      </c>
      <c r="R27">
        <v>25</v>
      </c>
    </row>
    <row r="28" spans="1:18" x14ac:dyDescent="0.3">
      <c r="A28" t="s">
        <v>24</v>
      </c>
      <c r="B28">
        <v>30</v>
      </c>
      <c r="C28">
        <v>35</v>
      </c>
      <c r="D28">
        <v>30</v>
      </c>
      <c r="E28">
        <v>35</v>
      </c>
      <c r="F28">
        <v>20</v>
      </c>
      <c r="G28">
        <v>25</v>
      </c>
      <c r="H28">
        <v>40</v>
      </c>
      <c r="I28">
        <v>55</v>
      </c>
      <c r="J28">
        <v>60</v>
      </c>
      <c r="K28">
        <v>40</v>
      </c>
      <c r="L28">
        <v>40</v>
      </c>
      <c r="M28">
        <v>30</v>
      </c>
      <c r="N28">
        <v>30</v>
      </c>
      <c r="O28">
        <v>20</v>
      </c>
      <c r="P28">
        <v>35</v>
      </c>
      <c r="Q28">
        <v>20</v>
      </c>
      <c r="R28">
        <v>25</v>
      </c>
    </row>
    <row r="29" spans="1:18" x14ac:dyDescent="0.3">
      <c r="A29" t="s">
        <v>25</v>
      </c>
      <c r="B29">
        <v>40</v>
      </c>
      <c r="C29">
        <v>50</v>
      </c>
      <c r="D29">
        <v>70</v>
      </c>
      <c r="E29">
        <v>55</v>
      </c>
      <c r="F29">
        <v>40</v>
      </c>
      <c r="G29">
        <v>60</v>
      </c>
      <c r="H29">
        <v>75</v>
      </c>
      <c r="I29">
        <v>75</v>
      </c>
      <c r="J29">
        <v>75</v>
      </c>
      <c r="K29">
        <v>50</v>
      </c>
      <c r="L29">
        <v>80</v>
      </c>
      <c r="M29">
        <v>40</v>
      </c>
      <c r="N29">
        <v>40</v>
      </c>
      <c r="O29">
        <v>40</v>
      </c>
      <c r="P29">
        <v>75</v>
      </c>
      <c r="Q29">
        <v>70</v>
      </c>
      <c r="R29">
        <v>90</v>
      </c>
    </row>
    <row r="30" spans="1:18" x14ac:dyDescent="0.3">
      <c r="A30" t="s">
        <v>26</v>
      </c>
      <c r="B30">
        <v>45</v>
      </c>
      <c r="C30">
        <v>45</v>
      </c>
      <c r="D30">
        <v>45</v>
      </c>
      <c r="E30">
        <v>75</v>
      </c>
      <c r="F30">
        <v>30</v>
      </c>
      <c r="G30">
        <v>30</v>
      </c>
      <c r="H30">
        <v>45</v>
      </c>
      <c r="I30">
        <v>80</v>
      </c>
      <c r="J30">
        <v>55</v>
      </c>
      <c r="K30">
        <v>55</v>
      </c>
      <c r="L30">
        <v>80</v>
      </c>
      <c r="M30">
        <v>30</v>
      </c>
      <c r="N30">
        <v>50</v>
      </c>
      <c r="O30">
        <v>45</v>
      </c>
      <c r="P30">
        <v>80</v>
      </c>
      <c r="Q30">
        <v>20</v>
      </c>
      <c r="R30">
        <v>60</v>
      </c>
    </row>
    <row r="31" spans="1:18" x14ac:dyDescent="0.3">
      <c r="A31" t="s">
        <v>27</v>
      </c>
      <c r="B31">
        <v>80</v>
      </c>
      <c r="C31">
        <v>80</v>
      </c>
      <c r="D31">
        <v>65</v>
      </c>
      <c r="E31">
        <v>100</v>
      </c>
      <c r="F31">
        <v>55</v>
      </c>
      <c r="G31">
        <v>55</v>
      </c>
      <c r="H31">
        <v>100</v>
      </c>
      <c r="I31">
        <v>100</v>
      </c>
      <c r="J31">
        <v>60</v>
      </c>
      <c r="K31">
        <v>55</v>
      </c>
      <c r="L31">
        <v>75</v>
      </c>
      <c r="M31">
        <v>60</v>
      </c>
      <c r="N31">
        <v>55</v>
      </c>
      <c r="O31">
        <v>50</v>
      </c>
      <c r="P31">
        <v>90</v>
      </c>
      <c r="Q31">
        <v>20</v>
      </c>
      <c r="R31">
        <v>100</v>
      </c>
    </row>
    <row r="32" spans="1:18" x14ac:dyDescent="0.3">
      <c r="A32" t="s">
        <v>28</v>
      </c>
      <c r="B32">
        <v>30</v>
      </c>
      <c r="C32">
        <v>30</v>
      </c>
      <c r="D32">
        <v>30</v>
      </c>
      <c r="E32">
        <v>30</v>
      </c>
      <c r="F32">
        <v>20</v>
      </c>
      <c r="G32">
        <v>20</v>
      </c>
      <c r="H32">
        <v>30</v>
      </c>
      <c r="I32">
        <v>55</v>
      </c>
      <c r="J32">
        <v>60</v>
      </c>
      <c r="K32">
        <v>30</v>
      </c>
      <c r="L32">
        <v>30</v>
      </c>
      <c r="M32">
        <v>30</v>
      </c>
      <c r="N32">
        <v>30</v>
      </c>
      <c r="O32">
        <v>20</v>
      </c>
      <c r="P32">
        <v>30</v>
      </c>
      <c r="Q32">
        <v>20</v>
      </c>
      <c r="R32">
        <v>40</v>
      </c>
    </row>
    <row r="33" spans="1:18" x14ac:dyDescent="0.3">
      <c r="A33" t="s">
        <v>29</v>
      </c>
      <c r="B33">
        <v>30</v>
      </c>
      <c r="C33">
        <v>40</v>
      </c>
      <c r="D33">
        <v>40</v>
      </c>
      <c r="E33">
        <v>30</v>
      </c>
      <c r="F33">
        <v>20</v>
      </c>
      <c r="G33">
        <v>20</v>
      </c>
      <c r="H33">
        <v>40</v>
      </c>
      <c r="I33">
        <v>70</v>
      </c>
      <c r="J33">
        <v>70</v>
      </c>
      <c r="K33">
        <v>20</v>
      </c>
      <c r="L33">
        <v>70</v>
      </c>
      <c r="M33">
        <v>30</v>
      </c>
      <c r="N33">
        <v>25</v>
      </c>
      <c r="O33">
        <v>20</v>
      </c>
      <c r="P33">
        <v>50</v>
      </c>
      <c r="Q33">
        <v>20</v>
      </c>
      <c r="R33">
        <v>100</v>
      </c>
    </row>
    <row r="34" spans="1:18" x14ac:dyDescent="0.3">
      <c r="A34" t="s">
        <v>30</v>
      </c>
      <c r="B34">
        <v>20</v>
      </c>
      <c r="C34">
        <v>55</v>
      </c>
      <c r="D34">
        <v>40</v>
      </c>
      <c r="E34">
        <v>40</v>
      </c>
      <c r="F34">
        <v>20</v>
      </c>
      <c r="G34">
        <v>20</v>
      </c>
      <c r="H34">
        <v>20</v>
      </c>
      <c r="I34">
        <v>60</v>
      </c>
      <c r="J34">
        <v>25</v>
      </c>
      <c r="K34">
        <v>30</v>
      </c>
      <c r="L34">
        <v>30</v>
      </c>
      <c r="M34">
        <v>45</v>
      </c>
      <c r="N34">
        <v>20</v>
      </c>
      <c r="O34">
        <v>20</v>
      </c>
      <c r="P34">
        <v>15</v>
      </c>
      <c r="Q34">
        <v>20</v>
      </c>
      <c r="R34">
        <v>45</v>
      </c>
    </row>
    <row r="35" spans="1:18" x14ac:dyDescent="0.3">
      <c r="A35" t="s">
        <v>31</v>
      </c>
      <c r="B35">
        <v>95</v>
      </c>
      <c r="C35">
        <v>95</v>
      </c>
      <c r="D35">
        <v>95</v>
      </c>
      <c r="E35">
        <v>95</v>
      </c>
      <c r="F35">
        <v>95</v>
      </c>
      <c r="G35">
        <v>95</v>
      </c>
      <c r="H35">
        <v>95</v>
      </c>
      <c r="I35">
        <v>95</v>
      </c>
      <c r="J35">
        <v>95</v>
      </c>
      <c r="K35">
        <v>95</v>
      </c>
      <c r="L35">
        <v>95</v>
      </c>
      <c r="M35">
        <v>95</v>
      </c>
      <c r="N35">
        <v>95</v>
      </c>
      <c r="O35">
        <v>85</v>
      </c>
      <c r="P35">
        <v>80</v>
      </c>
      <c r="Q35">
        <v>90</v>
      </c>
      <c r="R35">
        <v>85</v>
      </c>
    </row>
  </sheetData>
  <mergeCells count="2">
    <mergeCell ref="A1:R1"/>
    <mergeCell ref="A19:R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31D9A-D1DF-436F-96B1-BFE6AA139473}">
  <dimension ref="A1:C10"/>
  <sheetViews>
    <sheetView tabSelected="1" workbookViewId="0">
      <selection activeCell="I15" sqref="I15"/>
    </sheetView>
  </sheetViews>
  <sheetFormatPr defaultRowHeight="14.4" x14ac:dyDescent="0.3"/>
  <cols>
    <col min="1" max="1" width="12.77734375" bestFit="1" customWidth="1"/>
    <col min="2" max="2" width="16.88671875" bestFit="1" customWidth="1"/>
    <col min="4" max="4" width="11.6640625" bestFit="1" customWidth="1"/>
    <col min="5" max="5" width="16.88671875" bestFit="1" customWidth="1"/>
    <col min="6" max="6" width="14.77734375" bestFit="1" customWidth="1"/>
    <col min="10" max="10" width="10.33203125" bestFit="1" customWidth="1"/>
    <col min="15" max="15" width="12.77734375" bestFit="1" customWidth="1"/>
    <col min="16" max="16" width="11.88671875" bestFit="1" customWidth="1"/>
  </cols>
  <sheetData>
    <row r="1" spans="1:3" x14ac:dyDescent="0.3">
      <c r="A1" t="s">
        <v>35</v>
      </c>
      <c r="B1" s="3" t="s">
        <v>17</v>
      </c>
      <c r="C1" t="s">
        <v>43</v>
      </c>
    </row>
    <row r="2" spans="1:3" x14ac:dyDescent="0.3">
      <c r="A2" t="s">
        <v>36</v>
      </c>
      <c r="B2" s="3" t="s">
        <v>2</v>
      </c>
      <c r="C2" t="s">
        <v>44</v>
      </c>
    </row>
    <row r="3" spans="1:3" x14ac:dyDescent="0.3">
      <c r="A3" t="s">
        <v>42</v>
      </c>
      <c r="B3" s="3">
        <v>82</v>
      </c>
      <c r="C3" t="s">
        <v>45</v>
      </c>
    </row>
    <row r="6" spans="1:3" x14ac:dyDescent="0.3">
      <c r="A6" t="s">
        <v>39</v>
      </c>
      <c r="B6" cm="1">
        <f t="array" ref="B6">INDEX(WeaponTables!A3:R16,MATCH(LearnRates!B1,WeaponTables!A3:A16,0),MATCH(B2,WeaponTables!B2:R2,0)+1)</f>
        <v>9</v>
      </c>
    </row>
    <row r="7" spans="1:3" x14ac:dyDescent="0.3">
      <c r="A7" t="s">
        <v>38</v>
      </c>
      <c r="B7" cm="1">
        <f t="array" ref="B7">INDEX(WeaponTables!A21:R34,MATCH(LearnRates!B1,WeaponTables!A21:A34,0),MATCH(B2,WeaponTables!B20:R20,0)+1)</f>
        <v>100</v>
      </c>
      <c r="C7" t="s">
        <v>46</v>
      </c>
    </row>
    <row r="8" spans="1:3" x14ac:dyDescent="0.3">
      <c r="A8" t="s">
        <v>40</v>
      </c>
      <c r="B8">
        <f>ROUNDDOWN(6+(11-B6)*(11-B6)/4,0)</f>
        <v>7</v>
      </c>
      <c r="C8" t="s">
        <v>47</v>
      </c>
    </row>
    <row r="9" spans="1:3" x14ac:dyDescent="0.3">
      <c r="A9" t="s">
        <v>41</v>
      </c>
      <c r="B9">
        <f>ROUNDDOWN(6+(11-(B6-5))*(11-(B6-5))/4,0)</f>
        <v>18</v>
      </c>
      <c r="C9" t="s">
        <v>48</v>
      </c>
    </row>
    <row r="10" spans="1:3" x14ac:dyDescent="0.3">
      <c r="A10" t="s">
        <v>37</v>
      </c>
      <c r="B10">
        <f>IF(B3&gt;=B7,(B3-B7)*B9+(B7-1)*B8,(B3-1)*B8)</f>
        <v>567</v>
      </c>
      <c r="C10" t="s">
        <v>49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CE875A1-C0F6-4CA0-B91F-A39DF76E0EF6}">
          <x14:formula1>
            <xm:f>WeaponTables!$A$3:$A$16</xm:f>
          </x14:formula1>
          <xm:sqref>B1</xm:sqref>
        </x14:dataValidation>
        <x14:dataValidation type="list" allowBlank="1" showInputMessage="1" showErrorMessage="1" xr:uid="{9C3CCB1D-8F9E-4F26-8232-56480C1EFF74}">
          <x14:formula1>
            <xm:f>WeaponTables!$B$2:$R$2</xm:f>
          </x14:formula1>
          <xm:sqref>B2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WeaponTables</vt:lpstr>
      <vt:lpstr>LearnRates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Trent</dc:creator>
  <cp:lastModifiedBy>Ken Trent</cp:lastModifiedBy>
  <dcterms:created xsi:type="dcterms:W3CDTF">2022-07-26T20:05:47Z</dcterms:created>
  <dcterms:modified xsi:type="dcterms:W3CDTF">2026-08-26T16:25:14Z</dcterms:modified>
</cp:coreProperties>
</file>